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ODBORNE POSUDKY\Jižní Morava\Veřejné zakázky\_SML_priloha1\DUN-OST-SEV\"/>
    </mc:Choice>
  </mc:AlternateContent>
  <bookViews>
    <workbookView xWindow="0" yWindow="0" windowWidth="19200" windowHeight="1158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83" i="1"/>
  <c r="G84" i="1" s="1"/>
  <c r="G71" i="1"/>
  <c r="G59" i="1"/>
  <c r="G47" i="1"/>
  <c r="G31" i="1"/>
</calcChain>
</file>

<file path=xl/sharedStrings.xml><?xml version="1.0" encoding="utf-8"?>
<sst xmlns="http://schemas.openxmlformats.org/spreadsheetml/2006/main" count="320" uniqueCount="170">
  <si>
    <t>část zakázky</t>
  </si>
  <si>
    <t>č.opatření</t>
  </si>
  <si>
    <t>typ opatření</t>
  </si>
  <si>
    <t>plocha (ha)</t>
  </si>
  <si>
    <t>pokyny pro realizaci na dané ploše</t>
  </si>
  <si>
    <t>rozmezí, termín dokončení</t>
  </si>
  <si>
    <t>cena (Kč)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</si>
  <si>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</si>
  <si>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t>Likvidace invazních a expanzivních rostlin - výřezem</t>
  </si>
  <si>
    <t>vyřezávka na 30% výměry v ploše trávníků a při okrajích souvislých porostů</t>
  </si>
  <si>
    <t>IX-X, 31.10.2017</t>
  </si>
  <si>
    <t>Sečení křovinořezem (ruční shrabání a odstranění hmoty)</t>
  </si>
  <si>
    <t>VIII, 31.8.2017</t>
  </si>
  <si>
    <t>VI, VIII, 31.8.2017</t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</si>
  <si>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</si>
  <si>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t>IX, 30.9.2018</t>
  </si>
  <si>
    <t>Likvidace invazních a expanzivních rostlin - Aplikace herbicidu</t>
  </si>
  <si>
    <t>postřik na list výmladků, výskyt rozptýleně na 30% výměry, za měsíc u přežívajících opakovat</t>
  </si>
  <si>
    <t>V-VI, VIII, 31.8.2018</t>
  </si>
  <si>
    <t>postřik na list výmladků, výskyt rozptýleně na 10% výměry, u přežívajících zopakovat</t>
  </si>
  <si>
    <t>VII, 31.7.2018</t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</si>
  <si>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</si>
  <si>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t>IX, 30.9.2019</t>
  </si>
  <si>
    <t>VIII, 31.8.2019</t>
  </si>
  <si>
    <t>VII, 31.7.2019</t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</si>
  <si>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</si>
  <si>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t>V-VI, VIII, 31.8.2020</t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</si>
  <si>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</si>
  <si>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IX-X, 31.10.2021</t>
  </si>
  <si>
    <t>V-VI, VIII, 31.8.2021</t>
  </si>
  <si>
    <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</si>
  <si>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</t>
  </si>
  <si>
    <t>Celkem č.1</t>
  </si>
  <si>
    <t>Celkem č.2</t>
  </si>
  <si>
    <t>Celkem č.3</t>
  </si>
  <si>
    <t>Celkem č.4</t>
  </si>
  <si>
    <t>Celkem č.5</t>
  </si>
  <si>
    <t>Celkem č.6</t>
  </si>
  <si>
    <t>DUN-2017-001</t>
  </si>
  <si>
    <t>kompletní zmlazovací vyřezávka nyní souvislého zapojeného porostu</t>
  </si>
  <si>
    <t>DUN-2017-002</t>
  </si>
  <si>
    <r>
      <t xml:space="preserve">ponechání 20% uvnitř plochy bez zásahu, </t>
    </r>
    <r>
      <rPr>
        <i/>
        <sz val="11"/>
        <color rgb="FF000000"/>
        <rFont val="Arial"/>
        <family val="2"/>
        <charset val="238"/>
      </rPr>
      <t>Alcea biennis</t>
    </r>
  </si>
  <si>
    <t>DUN-2017-003</t>
  </si>
  <si>
    <t>DUN-2017-004</t>
  </si>
  <si>
    <t>DUN-2017-005</t>
  </si>
  <si>
    <t>DUN-2017-006</t>
  </si>
  <si>
    <r>
      <t xml:space="preserve">důsledně po předchozích výřezech, ponechání 20% uvnitř plochy bez zásahu, </t>
    </r>
    <r>
      <rPr>
        <b/>
        <sz val="11"/>
        <color rgb="FF000000"/>
        <rFont val="Arial"/>
        <family val="2"/>
        <charset val="238"/>
      </rPr>
      <t>dvojí seč</t>
    </r>
  </si>
  <si>
    <t>DUN-2017-007</t>
  </si>
  <si>
    <t>50% plochy bez zásahu, přednostně séct nižší části svahu a degradované plochy</t>
  </si>
  <si>
    <t>DUN-2017-008</t>
  </si>
  <si>
    <t>DUN-2017-009</t>
  </si>
  <si>
    <r>
      <t xml:space="preserve">důsledně celá plocha, po předchozích výřezech, </t>
    </r>
    <r>
      <rPr>
        <b/>
        <sz val="11"/>
        <color rgb="FF000000"/>
        <rFont val="Arial"/>
        <family val="2"/>
        <charset val="238"/>
      </rPr>
      <t>dvojí seč</t>
    </r>
  </si>
  <si>
    <t>DUN-2017-010</t>
  </si>
  <si>
    <t>Likvidace invazních a expanzivních rostlin – výřezem</t>
  </si>
  <si>
    <t>vyřezávka na 30% výměry v ploše trávníků</t>
  </si>
  <si>
    <t>DUN-2017-011</t>
  </si>
  <si>
    <r>
      <t>důsledně celá plocha, po předchozích výřezech,</t>
    </r>
    <r>
      <rPr>
        <b/>
        <sz val="11"/>
        <color rgb="FF000000"/>
        <rFont val="Arial"/>
        <family val="2"/>
        <charset val="238"/>
      </rPr>
      <t xml:space="preserve"> dvojí seč</t>
    </r>
  </si>
  <si>
    <t>DUN-2017-012</t>
  </si>
  <si>
    <t>DUN-2018-002</t>
  </si>
  <si>
    <t>ponechání 20 % uvnitř plochy bez zásahu</t>
  </si>
  <si>
    <t>DUN-2018-003</t>
  </si>
  <si>
    <t xml:space="preserve">postřik na list výmladků, výskyt cca na 20% výměry, za měsíc u přežívajících opakovat </t>
  </si>
  <si>
    <t>VII, VIII, 31.8.2018</t>
  </si>
  <si>
    <t>DUN-2018-004</t>
  </si>
  <si>
    <t>po předchozích výřezech, ruderál, 20% méně degradovaných ponechat bez zásahu</t>
  </si>
  <si>
    <t>VI, 30.6.2018</t>
  </si>
  <si>
    <t>DUN-2018-005</t>
  </si>
  <si>
    <t>DUN-2018-006</t>
  </si>
  <si>
    <r>
      <t xml:space="preserve">účelem je redukce expanze trav, séct před květem trav, 20% plochy bez zásahu, </t>
    </r>
    <r>
      <rPr>
        <b/>
        <sz val="11"/>
        <color rgb="FF000000"/>
        <rFont val="Arial"/>
        <family val="2"/>
        <charset val="238"/>
      </rPr>
      <t>dvojí seč</t>
    </r>
  </si>
  <si>
    <t>DUN-2018-007</t>
  </si>
  <si>
    <t xml:space="preserve">po předchozích výřezech, ruderál, bez zásahu 20% méně degradovaných míst </t>
  </si>
  <si>
    <t>DUN-2018-008</t>
  </si>
  <si>
    <t>DUN-2018-009</t>
  </si>
  <si>
    <r>
      <t xml:space="preserve">účelem je redukce expanze trav, séct před květem trav, 60% plochy bude bez zásahu, </t>
    </r>
    <r>
      <rPr>
        <b/>
        <sz val="11"/>
        <color rgb="FF000000"/>
        <rFont val="Arial"/>
        <family val="2"/>
        <charset val="238"/>
      </rPr>
      <t>dvojí seč</t>
    </r>
  </si>
  <si>
    <t>DUN-2018-010</t>
  </si>
  <si>
    <t>DUN-2018-011</t>
  </si>
  <si>
    <r>
      <t xml:space="preserve">účelem je redukce expanze trav, séct před květem trav, 40% plochy bude bez zásahu, </t>
    </r>
    <r>
      <rPr>
        <b/>
        <sz val="11"/>
        <color rgb="FF000000"/>
        <rFont val="Arial"/>
        <family val="2"/>
        <charset val="238"/>
      </rPr>
      <t>dvojí seč</t>
    </r>
  </si>
  <si>
    <t>DUN-2018-012</t>
  </si>
  <si>
    <t>DUN-2018-013</t>
  </si>
  <si>
    <t>po předchozích výřezech, ruderál, bez zásahu 20% méně degradovaných míst</t>
  </si>
  <si>
    <t>DUN-2018-014</t>
  </si>
  <si>
    <t>DUN-2018-015</t>
  </si>
  <si>
    <t>DUN-2018-016</t>
  </si>
  <si>
    <t>DUN-2019-002</t>
  </si>
  <si>
    <r>
      <t xml:space="preserve">ponechání 30 % méně degradovaných částí uvnitř plochy bez zásahu, </t>
    </r>
    <r>
      <rPr>
        <i/>
        <sz val="11"/>
        <color rgb="FF000000"/>
        <rFont val="Arial"/>
        <family val="2"/>
        <charset val="238"/>
      </rPr>
      <t>Alcea</t>
    </r>
  </si>
  <si>
    <t>DUN-2019-003</t>
  </si>
  <si>
    <t>DUN-2019-004</t>
  </si>
  <si>
    <t>po předchozích výřezech, ruderál, bez zásahu 20% nejméně degradovaných míst</t>
  </si>
  <si>
    <t>VI, 30.6.2019</t>
  </si>
  <si>
    <t>DUN-2019-005</t>
  </si>
  <si>
    <t>DUN-2019-006</t>
  </si>
  <si>
    <r>
      <t xml:space="preserve">účelem je redukce expanze trav, séct před květem trav, 20% plochy bude bez zásahu, </t>
    </r>
    <r>
      <rPr>
        <b/>
        <sz val="11"/>
        <color rgb="FF000000"/>
        <rFont val="Arial"/>
        <family val="2"/>
        <charset val="238"/>
      </rPr>
      <t>dvojí seč</t>
    </r>
  </si>
  <si>
    <t>V-VI, VIII, 31.8.2019</t>
  </si>
  <si>
    <t>DUN-2019-007</t>
  </si>
  <si>
    <t>DUN-2019-008</t>
  </si>
  <si>
    <t>DUN-2019-009</t>
  </si>
  <si>
    <t>DUN-2019-010</t>
  </si>
  <si>
    <t>postřik na list výmladků, výskyt rozptýleně na 5% výměry, u přežívajících zopakovat</t>
  </si>
  <si>
    <t>DUN-2019-011</t>
  </si>
  <si>
    <t>DUN-2019-012</t>
  </si>
  <si>
    <t>DUN-2019-013</t>
  </si>
  <si>
    <t>DUN-2019-014</t>
  </si>
  <si>
    <t>DUN-2019-015</t>
  </si>
  <si>
    <t>DUN-2019-016</t>
  </si>
  <si>
    <t>DUN-2020-002</t>
  </si>
  <si>
    <r>
      <t xml:space="preserve">ponechání 40 % uvnitř plochy bez zásahu, </t>
    </r>
    <r>
      <rPr>
        <i/>
        <sz val="11"/>
        <color rgb="FF000000"/>
        <rFont val="Arial"/>
        <family val="2"/>
        <charset val="238"/>
      </rPr>
      <t>Alcea</t>
    </r>
  </si>
  <si>
    <t>IX-  X, 31.10.2020</t>
  </si>
  <si>
    <t>DUN-2020-003</t>
  </si>
  <si>
    <t>VII, 31.7.2020</t>
  </si>
  <si>
    <t>DUN-2020-004</t>
  </si>
  <si>
    <t>V-1.pol.VI, 15.6.2020</t>
  </si>
  <si>
    <t>DUN-2020-005</t>
  </si>
  <si>
    <t>VIII, 31.8.2020</t>
  </si>
  <si>
    <t>DUN-2020-006</t>
  </si>
  <si>
    <t>DUN-2020-008</t>
  </si>
  <si>
    <t>DUN-2020-009</t>
  </si>
  <si>
    <t>DUN-2020-012</t>
  </si>
  <si>
    <t>DUN-2020-013</t>
  </si>
  <si>
    <t>VI-VII, 31.7.2020</t>
  </si>
  <si>
    <t>DUN-2020-014</t>
  </si>
  <si>
    <t>VIII-IX, 30.9.2020</t>
  </si>
  <si>
    <t>DUN-2020-016</t>
  </si>
  <si>
    <r>
      <t xml:space="preserve">účelem je redukce expanze trav, séct před květem trav, bez zásahu 20% plochy - katrány obsékat, </t>
    </r>
    <r>
      <rPr>
        <b/>
        <sz val="11"/>
        <color rgb="FF000000"/>
        <rFont val="Arial"/>
        <family val="2"/>
        <charset val="238"/>
      </rPr>
      <t>dvojí seč</t>
    </r>
  </si>
  <si>
    <t>DUN-2021-001</t>
  </si>
  <si>
    <r>
      <t xml:space="preserve">ponechání 30 % uvnitř plochy bez zásahu, </t>
    </r>
    <r>
      <rPr>
        <i/>
        <sz val="11"/>
        <color rgb="FF000000"/>
        <rFont val="Arial"/>
        <family val="2"/>
        <charset val="238"/>
      </rPr>
      <t>Alcea</t>
    </r>
  </si>
  <si>
    <t>V-VI, 30.6.2021</t>
  </si>
  <si>
    <t>DUN-2021-004</t>
  </si>
  <si>
    <t>DUN-2021-005</t>
  </si>
  <si>
    <t>VI, 30.6.2021</t>
  </si>
  <si>
    <t>DUN-2021-006</t>
  </si>
  <si>
    <r>
      <t xml:space="preserve">účelem je redukce expanze trav, séct před květem trav, bez zásahu 30% plochy - katrány obsékat, </t>
    </r>
    <r>
      <rPr>
        <b/>
        <sz val="11"/>
        <color rgb="FF000000"/>
        <rFont val="Arial"/>
        <family val="2"/>
        <charset val="238"/>
      </rPr>
      <t>dvojí seč</t>
    </r>
  </si>
  <si>
    <t>DUN-2021-007</t>
  </si>
  <si>
    <t>po předchozích výřezech, ruderál, bez zásahu 20% nejméně degradovaných míst, odstranění hmoty</t>
  </si>
  <si>
    <t>DUN-2021-008</t>
  </si>
  <si>
    <t>DUN-2021-010</t>
  </si>
  <si>
    <t>ponechání 20 % uvnitř plochy bez zásahu - okolí zemníku neséct</t>
  </si>
  <si>
    <t>DUN-2021-011</t>
  </si>
  <si>
    <r>
      <t xml:space="preserve">účelem je redukce expanze trav, séct před květem trav, bez zásahu 30% plochy, katrány obsékat, </t>
    </r>
    <r>
      <rPr>
        <b/>
        <sz val="11"/>
        <color rgb="FF000000"/>
        <rFont val="Arial"/>
        <family val="2"/>
        <charset val="238"/>
      </rPr>
      <t>dvojí seč</t>
    </r>
  </si>
  <si>
    <t>DUN-2021-013</t>
  </si>
  <si>
    <t>VI-VII, 31.7.2021</t>
  </si>
  <si>
    <t>DUN-2021-014</t>
  </si>
  <si>
    <t>ponechání 20 % uvnitř plochy bez zásahu, důraz na odstranění hmoty</t>
  </si>
  <si>
    <t>VIII-IX, 30.9.2021</t>
  </si>
  <si>
    <t>DUN-2021-016</t>
  </si>
  <si>
    <t>ponechání 20 % uvnitř plochy bez zásahu, obsékat katrán</t>
  </si>
  <si>
    <t>DUN-2022-002</t>
  </si>
  <si>
    <t>IX-X, 31.10.2022</t>
  </si>
  <si>
    <t>DUN-2022-003</t>
  </si>
  <si>
    <t>postřik na list výmladků, výskyt rozptýleně na 3% výměry, u přežívajících zopakovat</t>
  </si>
  <si>
    <t>VII, 31.7.2022</t>
  </si>
  <si>
    <t>DUN-2022-004</t>
  </si>
  <si>
    <t>po předchozích výřezech, ruderál, bez zásahu 30% nejméně degradovaných míst</t>
  </si>
  <si>
    <t>V-1.pol.VI, 15.6.2022</t>
  </si>
  <si>
    <t>DUN-2022-005</t>
  </si>
  <si>
    <t>VIII, 31.8.2022</t>
  </si>
  <si>
    <t>DUN-2022-006</t>
  </si>
  <si>
    <r>
      <t xml:space="preserve">účelem je redukce expanze trav, séct před květem trav, bez zásahu 40% plochy, </t>
    </r>
    <r>
      <rPr>
        <b/>
        <sz val="11"/>
        <color rgb="FF000000"/>
        <rFont val="Arial"/>
        <family val="2"/>
        <charset val="238"/>
      </rPr>
      <t>dvojí seč</t>
    </r>
  </si>
  <si>
    <t>V-VI, VIII, 31.8.2022</t>
  </si>
  <si>
    <t>DUN-2022-008</t>
  </si>
  <si>
    <t>DUN-2022-009</t>
  </si>
  <si>
    <r>
      <t xml:space="preserve">účelem je redukce expanze trav, séct před květem trav, bez zásahu 60% plochy, </t>
    </r>
    <r>
      <rPr>
        <b/>
        <sz val="11"/>
        <color rgb="FF000000"/>
        <rFont val="Arial"/>
        <family val="2"/>
        <charset val="238"/>
      </rPr>
      <t>dvojí seč</t>
    </r>
  </si>
  <si>
    <t>DUN-2022-012</t>
  </si>
  <si>
    <t>postřik na list výmladků, výskyt rozptýleně na 1% výměry, u přežívajících zopakovat</t>
  </si>
  <si>
    <t>DUN-2022-013</t>
  </si>
  <si>
    <t>VI-VII, 31.7.2022</t>
  </si>
  <si>
    <t>DUN-2022-014</t>
  </si>
  <si>
    <t>ponechání 20 % uvnitř plochy bez zásahu, odstranění hmoty</t>
  </si>
  <si>
    <t>VIII-IX, 30.9.2022</t>
  </si>
  <si>
    <t>DUN-2022-016</t>
  </si>
  <si>
    <r>
      <t>účelem je redukce expanze trav, séct před květem trav, bez zásahu 30% plochy,</t>
    </r>
    <r>
      <rPr>
        <b/>
        <sz val="11"/>
        <color rgb="FF000000"/>
        <rFont val="Arial"/>
        <family val="2"/>
        <charset val="238"/>
      </rPr>
      <t xml:space="preserve"> dvojí seč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</si>
</sst>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i/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right" vertical="center" wrapText="1"/>
    </xf>
    <xf numFmtId="0" fontId="5" fillId="0" borderId="5" xfId="0" applyFont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6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right" vertical="center" wrapText="1"/>
    </xf>
    <xf numFmtId="0" fontId="9" fillId="0" borderId="0" xfId="0" applyFont="1"/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topLeftCell="A76" workbookViewId="0">
      <selection activeCell="B72" sqref="B72:G82"/>
    </sheetView>
  </sheetViews>
  <sheetFormatPr defaultRowHeight="15" x14ac:dyDescent="0.25"/>
  <cols>
    <col min="1" max="1" width="17.5703125" customWidth="1"/>
    <col min="2" max="2" width="22.85546875" customWidth="1"/>
    <col min="3" max="3" width="29.7109375" customWidth="1"/>
    <col min="4" max="4" width="9.85546875" customWidth="1"/>
    <col min="5" max="5" width="35.42578125" customWidth="1"/>
    <col min="6" max="6" width="20.42578125" customWidth="1"/>
    <col min="7" max="7" width="16.85546875" customWidth="1"/>
  </cols>
  <sheetData>
    <row r="1" spans="1:7" ht="15.75" thickBot="1" x14ac:dyDescent="0.3"/>
    <row r="2" spans="1:7" ht="42" customHeight="1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ht="42" customHeight="1" thickBot="1" x14ac:dyDescent="0.3">
      <c r="A3" s="9" t="s">
        <v>7</v>
      </c>
      <c r="B3" s="31" t="s">
        <v>38</v>
      </c>
      <c r="C3" s="32" t="s">
        <v>8</v>
      </c>
      <c r="D3" s="33">
        <v>0.37740000000000001</v>
      </c>
      <c r="E3" s="34" t="s">
        <v>39</v>
      </c>
      <c r="F3" s="32" t="s">
        <v>10</v>
      </c>
      <c r="G3" s="35"/>
    </row>
    <row r="4" spans="1:7" ht="42" customHeight="1" thickBot="1" x14ac:dyDescent="0.3">
      <c r="A4" s="8"/>
      <c r="B4" s="36" t="s">
        <v>40</v>
      </c>
      <c r="C4" s="37" t="s">
        <v>11</v>
      </c>
      <c r="D4" s="38">
        <v>1.6424000000000001</v>
      </c>
      <c r="E4" s="3" t="s">
        <v>41</v>
      </c>
      <c r="F4" s="37" t="s">
        <v>12</v>
      </c>
      <c r="G4" s="4"/>
    </row>
    <row r="5" spans="1:7" ht="42" customHeight="1" thickBot="1" x14ac:dyDescent="0.3">
      <c r="A5" s="8"/>
      <c r="B5" s="36" t="s">
        <v>42</v>
      </c>
      <c r="C5" s="37" t="s">
        <v>8</v>
      </c>
      <c r="D5" s="38">
        <v>1.9961</v>
      </c>
      <c r="E5" s="3" t="s">
        <v>9</v>
      </c>
      <c r="F5" s="37" t="s">
        <v>10</v>
      </c>
      <c r="G5" s="4"/>
    </row>
    <row r="6" spans="1:7" ht="42" customHeight="1" thickBot="1" x14ac:dyDescent="0.3">
      <c r="A6" s="8"/>
      <c r="B6" s="36" t="s">
        <v>43</v>
      </c>
      <c r="C6" s="37" t="s">
        <v>8</v>
      </c>
      <c r="D6" s="38">
        <v>0.62029999999999996</v>
      </c>
      <c r="E6" s="3" t="s">
        <v>9</v>
      </c>
      <c r="F6" s="37" t="s">
        <v>10</v>
      </c>
      <c r="G6" s="4"/>
    </row>
    <row r="7" spans="1:7" ht="42" customHeight="1" thickBot="1" x14ac:dyDescent="0.3">
      <c r="A7" s="8"/>
      <c r="B7" s="36" t="s">
        <v>44</v>
      </c>
      <c r="C7" s="37" t="s">
        <v>8</v>
      </c>
      <c r="D7" s="38">
        <v>0.1079</v>
      </c>
      <c r="E7" s="3" t="s">
        <v>39</v>
      </c>
      <c r="F7" s="37" t="s">
        <v>10</v>
      </c>
      <c r="G7" s="4"/>
    </row>
    <row r="8" spans="1:7" ht="42" customHeight="1" thickBot="1" x14ac:dyDescent="0.3">
      <c r="A8" s="8"/>
      <c r="B8" s="36" t="s">
        <v>45</v>
      </c>
      <c r="C8" s="37" t="s">
        <v>11</v>
      </c>
      <c r="D8" s="38">
        <v>1.8205</v>
      </c>
      <c r="E8" s="3" t="s">
        <v>46</v>
      </c>
      <c r="F8" s="37" t="s">
        <v>13</v>
      </c>
      <c r="G8" s="4"/>
    </row>
    <row r="9" spans="1:7" ht="42" customHeight="1" thickBot="1" x14ac:dyDescent="0.3">
      <c r="A9" s="8"/>
      <c r="B9" s="36" t="s">
        <v>47</v>
      </c>
      <c r="C9" s="37" t="s">
        <v>11</v>
      </c>
      <c r="D9" s="38">
        <v>2.0247999999999999</v>
      </c>
      <c r="E9" s="3" t="s">
        <v>48</v>
      </c>
      <c r="F9" s="37" t="s">
        <v>12</v>
      </c>
      <c r="G9" s="4"/>
    </row>
    <row r="10" spans="1:7" ht="42" customHeight="1" thickBot="1" x14ac:dyDescent="0.3">
      <c r="A10" s="8"/>
      <c r="B10" s="36" t="s">
        <v>49</v>
      </c>
      <c r="C10" s="37" t="s">
        <v>8</v>
      </c>
      <c r="D10" s="38">
        <v>2.5207000000000002</v>
      </c>
      <c r="E10" s="3" t="s">
        <v>9</v>
      </c>
      <c r="F10" s="37" t="s">
        <v>10</v>
      </c>
      <c r="G10" s="4"/>
    </row>
    <row r="11" spans="1:7" ht="42" customHeight="1" thickBot="1" x14ac:dyDescent="0.3">
      <c r="A11" s="8"/>
      <c r="B11" s="36" t="s">
        <v>50</v>
      </c>
      <c r="C11" s="37" t="s">
        <v>11</v>
      </c>
      <c r="D11" s="38">
        <v>2.0440999999999998</v>
      </c>
      <c r="E11" s="3" t="s">
        <v>51</v>
      </c>
      <c r="F11" s="37" t="s">
        <v>13</v>
      </c>
      <c r="G11" s="4"/>
    </row>
    <row r="12" spans="1:7" ht="42" customHeight="1" thickBot="1" x14ac:dyDescent="0.3">
      <c r="A12" s="8"/>
      <c r="B12" s="36" t="s">
        <v>52</v>
      </c>
      <c r="C12" s="37" t="s">
        <v>53</v>
      </c>
      <c r="D12" s="38">
        <v>9.9291999999999998</v>
      </c>
      <c r="E12" s="3" t="s">
        <v>54</v>
      </c>
      <c r="F12" s="37" t="s">
        <v>10</v>
      </c>
      <c r="G12" s="4"/>
    </row>
    <row r="13" spans="1:7" ht="42" customHeight="1" thickBot="1" x14ac:dyDescent="0.3">
      <c r="A13" s="8"/>
      <c r="B13" s="36" t="s">
        <v>55</v>
      </c>
      <c r="C13" s="37" t="s">
        <v>11</v>
      </c>
      <c r="D13" s="38">
        <v>0.8</v>
      </c>
      <c r="E13" s="3" t="s">
        <v>56</v>
      </c>
      <c r="F13" s="37" t="s">
        <v>13</v>
      </c>
      <c r="G13" s="4"/>
    </row>
    <row r="14" spans="1:7" ht="45.75" customHeight="1" thickBot="1" x14ac:dyDescent="0.3">
      <c r="A14" s="8"/>
      <c r="B14" s="36" t="s">
        <v>57</v>
      </c>
      <c r="C14" s="37" t="s">
        <v>11</v>
      </c>
      <c r="D14" s="38">
        <v>10.649699999999999</v>
      </c>
      <c r="E14" s="3" t="s">
        <v>48</v>
      </c>
      <c r="F14" s="37" t="s">
        <v>12</v>
      </c>
      <c r="G14" s="4"/>
    </row>
    <row r="15" spans="1:7" ht="21.75" customHeight="1" thickBot="1" x14ac:dyDescent="0.3">
      <c r="A15" s="13"/>
      <c r="B15" s="18"/>
      <c r="C15" s="19"/>
      <c r="D15" s="20"/>
      <c r="E15" s="19"/>
      <c r="F15" s="19" t="s">
        <v>32</v>
      </c>
      <c r="G15" s="21">
        <f>SUM(G3:G14)</f>
        <v>0</v>
      </c>
    </row>
    <row r="16" spans="1:7" ht="42" customHeight="1" thickBot="1" x14ac:dyDescent="0.3">
      <c r="A16" s="11" t="s">
        <v>14</v>
      </c>
      <c r="B16" s="39" t="s">
        <v>58</v>
      </c>
      <c r="C16" s="40" t="s">
        <v>11</v>
      </c>
      <c r="D16" s="41">
        <v>2.3256000000000001</v>
      </c>
      <c r="E16" s="42" t="s">
        <v>59</v>
      </c>
      <c r="F16" s="40" t="s">
        <v>15</v>
      </c>
      <c r="G16" s="43"/>
    </row>
    <row r="17" spans="1:7" ht="42" customHeight="1" thickBot="1" x14ac:dyDescent="0.3">
      <c r="A17" s="10"/>
      <c r="B17" s="44" t="s">
        <v>60</v>
      </c>
      <c r="C17" s="45" t="s">
        <v>16</v>
      </c>
      <c r="D17" s="46">
        <v>2.3256000000000001</v>
      </c>
      <c r="E17" s="5" t="s">
        <v>61</v>
      </c>
      <c r="F17" s="45" t="s">
        <v>62</v>
      </c>
      <c r="G17" s="7"/>
    </row>
    <row r="18" spans="1:7" ht="42" customHeight="1" thickBot="1" x14ac:dyDescent="0.3">
      <c r="A18" s="10"/>
      <c r="B18" s="44" t="s">
        <v>63</v>
      </c>
      <c r="C18" s="45" t="s">
        <v>11</v>
      </c>
      <c r="D18" s="46">
        <v>1.1760999999999999</v>
      </c>
      <c r="E18" s="5" t="s">
        <v>64</v>
      </c>
      <c r="F18" s="45" t="s">
        <v>65</v>
      </c>
      <c r="G18" s="7"/>
    </row>
    <row r="19" spans="1:7" ht="42" customHeight="1" thickBot="1" x14ac:dyDescent="0.3">
      <c r="A19" s="10"/>
      <c r="B19" s="44" t="s">
        <v>66</v>
      </c>
      <c r="C19" s="45" t="s">
        <v>16</v>
      </c>
      <c r="D19" s="46">
        <v>1.1760999999999999</v>
      </c>
      <c r="E19" s="5" t="s">
        <v>17</v>
      </c>
      <c r="F19" s="45" t="s">
        <v>62</v>
      </c>
      <c r="G19" s="7"/>
    </row>
    <row r="20" spans="1:7" ht="42" customHeight="1" thickBot="1" x14ac:dyDescent="0.3">
      <c r="A20" s="10"/>
      <c r="B20" s="44" t="s">
        <v>67</v>
      </c>
      <c r="C20" s="45" t="s">
        <v>11</v>
      </c>
      <c r="D20" s="46">
        <v>0.87619999999999998</v>
      </c>
      <c r="E20" s="5" t="s">
        <v>68</v>
      </c>
      <c r="F20" s="45" t="s">
        <v>18</v>
      </c>
      <c r="G20" s="7"/>
    </row>
    <row r="21" spans="1:7" ht="42" customHeight="1" thickBot="1" x14ac:dyDescent="0.3">
      <c r="A21" s="10"/>
      <c r="B21" s="44" t="s">
        <v>69</v>
      </c>
      <c r="C21" s="45" t="s">
        <v>11</v>
      </c>
      <c r="D21" s="46">
        <v>2.5297000000000001</v>
      </c>
      <c r="E21" s="5" t="s">
        <v>70</v>
      </c>
      <c r="F21" s="45" t="s">
        <v>65</v>
      </c>
      <c r="G21" s="7"/>
    </row>
    <row r="22" spans="1:7" ht="42" customHeight="1" thickBot="1" x14ac:dyDescent="0.3">
      <c r="A22" s="10"/>
      <c r="B22" s="44" t="s">
        <v>71</v>
      </c>
      <c r="C22" s="45" t="s">
        <v>16</v>
      </c>
      <c r="D22" s="46">
        <v>2.5308999999999999</v>
      </c>
      <c r="E22" s="5" t="s">
        <v>17</v>
      </c>
      <c r="F22" s="45" t="s">
        <v>62</v>
      </c>
      <c r="G22" s="7"/>
    </row>
    <row r="23" spans="1:7" ht="42" customHeight="1" thickBot="1" x14ac:dyDescent="0.3">
      <c r="A23" s="10"/>
      <c r="B23" s="44" t="s">
        <v>72</v>
      </c>
      <c r="C23" s="45" t="s">
        <v>11</v>
      </c>
      <c r="D23" s="46">
        <v>2.0362</v>
      </c>
      <c r="E23" s="5" t="s">
        <v>73</v>
      </c>
      <c r="F23" s="45" t="s">
        <v>18</v>
      </c>
      <c r="G23" s="7"/>
    </row>
    <row r="24" spans="1:7" ht="42" customHeight="1" thickBot="1" x14ac:dyDescent="0.3">
      <c r="A24" s="10"/>
      <c r="B24" s="44" t="s">
        <v>74</v>
      </c>
      <c r="C24" s="45" t="s">
        <v>16</v>
      </c>
      <c r="D24" s="46">
        <v>2.0362</v>
      </c>
      <c r="E24" s="5" t="s">
        <v>19</v>
      </c>
      <c r="F24" s="45" t="s">
        <v>20</v>
      </c>
      <c r="G24" s="7"/>
    </row>
    <row r="25" spans="1:7" ht="42" customHeight="1" thickBot="1" x14ac:dyDescent="0.3">
      <c r="A25" s="10"/>
      <c r="B25" s="44" t="s">
        <v>75</v>
      </c>
      <c r="C25" s="45" t="s">
        <v>11</v>
      </c>
      <c r="D25" s="46">
        <v>2.5602</v>
      </c>
      <c r="E25" s="5" t="s">
        <v>76</v>
      </c>
      <c r="F25" s="45" t="s">
        <v>18</v>
      </c>
      <c r="G25" s="7"/>
    </row>
    <row r="26" spans="1:7" ht="42" customHeight="1" thickBot="1" x14ac:dyDescent="0.3">
      <c r="A26" s="10"/>
      <c r="B26" s="44" t="s">
        <v>77</v>
      </c>
      <c r="C26" s="45" t="s">
        <v>16</v>
      </c>
      <c r="D26" s="46">
        <v>2.5602</v>
      </c>
      <c r="E26" s="5" t="s">
        <v>19</v>
      </c>
      <c r="F26" s="45" t="s">
        <v>20</v>
      </c>
      <c r="G26" s="7"/>
    </row>
    <row r="27" spans="1:7" ht="42" customHeight="1" thickBot="1" x14ac:dyDescent="0.3">
      <c r="A27" s="10"/>
      <c r="B27" s="44" t="s">
        <v>78</v>
      </c>
      <c r="C27" s="45" t="s">
        <v>11</v>
      </c>
      <c r="D27" s="46">
        <v>1.518</v>
      </c>
      <c r="E27" s="5" t="s">
        <v>79</v>
      </c>
      <c r="F27" s="45" t="s">
        <v>65</v>
      </c>
      <c r="G27" s="7"/>
    </row>
    <row r="28" spans="1:7" ht="42" customHeight="1" thickBot="1" x14ac:dyDescent="0.3">
      <c r="A28" s="10"/>
      <c r="B28" s="44" t="s">
        <v>80</v>
      </c>
      <c r="C28" s="45" t="s">
        <v>16</v>
      </c>
      <c r="D28" s="46">
        <v>1.518</v>
      </c>
      <c r="E28" s="5" t="s">
        <v>17</v>
      </c>
      <c r="F28" s="45" t="s">
        <v>62</v>
      </c>
      <c r="G28" s="7"/>
    </row>
    <row r="29" spans="1:7" ht="42" customHeight="1" thickBot="1" x14ac:dyDescent="0.3">
      <c r="A29" s="10"/>
      <c r="B29" s="44" t="s">
        <v>81</v>
      </c>
      <c r="C29" s="45" t="s">
        <v>16</v>
      </c>
      <c r="D29" s="46">
        <v>5.6036999999999999</v>
      </c>
      <c r="E29" s="5" t="s">
        <v>19</v>
      </c>
      <c r="F29" s="45" t="s">
        <v>20</v>
      </c>
      <c r="G29" s="7"/>
    </row>
    <row r="30" spans="1:7" ht="42" customHeight="1" thickBot="1" x14ac:dyDescent="0.3">
      <c r="A30" s="10"/>
      <c r="B30" s="44" t="s">
        <v>82</v>
      </c>
      <c r="C30" s="45" t="s">
        <v>11</v>
      </c>
      <c r="D30" s="46">
        <v>8.0810999999999993</v>
      </c>
      <c r="E30" s="5" t="s">
        <v>76</v>
      </c>
      <c r="F30" s="45" t="s">
        <v>18</v>
      </c>
      <c r="G30" s="7"/>
    </row>
    <row r="31" spans="1:7" ht="21.75" customHeight="1" thickBot="1" x14ac:dyDescent="0.3">
      <c r="A31" s="13"/>
      <c r="B31" s="14"/>
      <c r="C31" s="15"/>
      <c r="D31" s="16"/>
      <c r="E31" s="15"/>
      <c r="F31" s="15" t="s">
        <v>33</v>
      </c>
      <c r="G31" s="17">
        <f>SUM(G16:G30)</f>
        <v>0</v>
      </c>
    </row>
    <row r="32" spans="1:7" ht="42" customHeight="1" thickBot="1" x14ac:dyDescent="0.3">
      <c r="A32" s="9" t="s">
        <v>21</v>
      </c>
      <c r="B32" s="31" t="s">
        <v>83</v>
      </c>
      <c r="C32" s="32" t="s">
        <v>11</v>
      </c>
      <c r="D32" s="33">
        <v>2.3256000000000001</v>
      </c>
      <c r="E32" s="34" t="s">
        <v>84</v>
      </c>
      <c r="F32" s="32" t="s">
        <v>22</v>
      </c>
      <c r="G32" s="35"/>
    </row>
    <row r="33" spans="1:7" ht="42" customHeight="1" thickBot="1" x14ac:dyDescent="0.3">
      <c r="A33" s="8"/>
      <c r="B33" s="36" t="s">
        <v>85</v>
      </c>
      <c r="C33" s="37" t="s">
        <v>16</v>
      </c>
      <c r="D33" s="38">
        <v>2.3256000000000001</v>
      </c>
      <c r="E33" s="3" t="s">
        <v>19</v>
      </c>
      <c r="F33" s="37" t="s">
        <v>23</v>
      </c>
      <c r="G33" s="4"/>
    </row>
    <row r="34" spans="1:7" ht="42" customHeight="1" thickBot="1" x14ac:dyDescent="0.3">
      <c r="A34" s="8"/>
      <c r="B34" s="36" t="s">
        <v>86</v>
      </c>
      <c r="C34" s="37" t="s">
        <v>11</v>
      </c>
      <c r="D34" s="38">
        <v>1.1760999999999999</v>
      </c>
      <c r="E34" s="3" t="s">
        <v>87</v>
      </c>
      <c r="F34" s="37" t="s">
        <v>88</v>
      </c>
      <c r="G34" s="4"/>
    </row>
    <row r="35" spans="1:7" ht="42" customHeight="1" thickBot="1" x14ac:dyDescent="0.3">
      <c r="A35" s="8"/>
      <c r="B35" s="36" t="s">
        <v>89</v>
      </c>
      <c r="C35" s="37" t="s">
        <v>16</v>
      </c>
      <c r="D35" s="38">
        <v>1.1760999999999999</v>
      </c>
      <c r="E35" s="3" t="s">
        <v>19</v>
      </c>
      <c r="F35" s="37" t="s">
        <v>23</v>
      </c>
      <c r="G35" s="4"/>
    </row>
    <row r="36" spans="1:7" ht="42" customHeight="1" thickBot="1" x14ac:dyDescent="0.3">
      <c r="A36" s="8"/>
      <c r="B36" s="36" t="s">
        <v>90</v>
      </c>
      <c r="C36" s="37" t="s">
        <v>11</v>
      </c>
      <c r="D36" s="38">
        <v>0.87619999999999998</v>
      </c>
      <c r="E36" s="3" t="s">
        <v>91</v>
      </c>
      <c r="F36" s="37" t="s">
        <v>92</v>
      </c>
      <c r="G36" s="4"/>
    </row>
    <row r="37" spans="1:7" ht="42" customHeight="1" thickBot="1" x14ac:dyDescent="0.3">
      <c r="A37" s="8"/>
      <c r="B37" s="36" t="s">
        <v>93</v>
      </c>
      <c r="C37" s="37" t="s">
        <v>11</v>
      </c>
      <c r="D37" s="38">
        <v>2.5297000000000001</v>
      </c>
      <c r="E37" s="3" t="s">
        <v>87</v>
      </c>
      <c r="F37" s="37" t="s">
        <v>88</v>
      </c>
      <c r="G37" s="4"/>
    </row>
    <row r="38" spans="1:7" ht="42" customHeight="1" thickBot="1" x14ac:dyDescent="0.3">
      <c r="A38" s="8"/>
      <c r="B38" s="36" t="s">
        <v>94</v>
      </c>
      <c r="C38" s="37" t="s">
        <v>16</v>
      </c>
      <c r="D38" s="38">
        <v>2.5308999999999999</v>
      </c>
      <c r="E38" s="3" t="s">
        <v>19</v>
      </c>
      <c r="F38" s="37" t="s">
        <v>23</v>
      </c>
      <c r="G38" s="4"/>
    </row>
    <row r="39" spans="1:7" ht="42" customHeight="1" thickBot="1" x14ac:dyDescent="0.3">
      <c r="A39" s="8"/>
      <c r="B39" s="36" t="s">
        <v>95</v>
      </c>
      <c r="C39" s="37" t="s">
        <v>11</v>
      </c>
      <c r="D39" s="38">
        <v>2.0362</v>
      </c>
      <c r="E39" s="3" t="s">
        <v>73</v>
      </c>
      <c r="F39" s="37" t="s">
        <v>92</v>
      </c>
      <c r="G39" s="4"/>
    </row>
    <row r="40" spans="1:7" ht="42" customHeight="1" thickBot="1" x14ac:dyDescent="0.3">
      <c r="A40" s="8"/>
      <c r="B40" s="36" t="s">
        <v>96</v>
      </c>
      <c r="C40" s="37" t="s">
        <v>16</v>
      </c>
      <c r="D40" s="38">
        <v>2.0362</v>
      </c>
      <c r="E40" s="3" t="s">
        <v>97</v>
      </c>
      <c r="F40" s="37" t="s">
        <v>24</v>
      </c>
      <c r="G40" s="4"/>
    </row>
    <row r="41" spans="1:7" ht="42" customHeight="1" thickBot="1" x14ac:dyDescent="0.3">
      <c r="A41" s="8"/>
      <c r="B41" s="36" t="s">
        <v>98</v>
      </c>
      <c r="C41" s="37" t="s">
        <v>11</v>
      </c>
      <c r="D41" s="38">
        <v>2.5602</v>
      </c>
      <c r="E41" s="3" t="s">
        <v>76</v>
      </c>
      <c r="F41" s="37" t="s">
        <v>92</v>
      </c>
      <c r="G41" s="4"/>
    </row>
    <row r="42" spans="1:7" ht="42" customHeight="1" thickBot="1" x14ac:dyDescent="0.3">
      <c r="A42" s="8"/>
      <c r="B42" s="36" t="s">
        <v>99</v>
      </c>
      <c r="C42" s="37" t="s">
        <v>16</v>
      </c>
      <c r="D42" s="38">
        <v>2.5602</v>
      </c>
      <c r="E42" s="3" t="s">
        <v>97</v>
      </c>
      <c r="F42" s="37" t="s">
        <v>24</v>
      </c>
      <c r="G42" s="4"/>
    </row>
    <row r="43" spans="1:7" ht="42" customHeight="1" thickBot="1" x14ac:dyDescent="0.3">
      <c r="A43" s="8"/>
      <c r="B43" s="36" t="s">
        <v>100</v>
      </c>
      <c r="C43" s="37" t="s">
        <v>11</v>
      </c>
      <c r="D43" s="38">
        <v>1.518</v>
      </c>
      <c r="E43" s="3" t="s">
        <v>87</v>
      </c>
      <c r="F43" s="37" t="s">
        <v>88</v>
      </c>
      <c r="G43" s="4"/>
    </row>
    <row r="44" spans="1:7" ht="42" customHeight="1" thickBot="1" x14ac:dyDescent="0.3">
      <c r="A44" s="8"/>
      <c r="B44" s="36" t="s">
        <v>101</v>
      </c>
      <c r="C44" s="37" t="s">
        <v>16</v>
      </c>
      <c r="D44" s="38">
        <v>1.518</v>
      </c>
      <c r="E44" s="3" t="s">
        <v>19</v>
      </c>
      <c r="F44" s="37" t="s">
        <v>23</v>
      </c>
      <c r="G44" s="4"/>
    </row>
    <row r="45" spans="1:7" ht="42" customHeight="1" thickBot="1" x14ac:dyDescent="0.3">
      <c r="A45" s="8"/>
      <c r="B45" s="36" t="s">
        <v>102</v>
      </c>
      <c r="C45" s="37" t="s">
        <v>16</v>
      </c>
      <c r="D45" s="38">
        <v>5.6036999999999999</v>
      </c>
      <c r="E45" s="3" t="s">
        <v>97</v>
      </c>
      <c r="F45" s="37" t="s">
        <v>24</v>
      </c>
      <c r="G45" s="4"/>
    </row>
    <row r="46" spans="1:7" ht="42" customHeight="1" thickBot="1" x14ac:dyDescent="0.3">
      <c r="A46" s="8"/>
      <c r="B46" s="36" t="s">
        <v>103</v>
      </c>
      <c r="C46" s="37" t="s">
        <v>11</v>
      </c>
      <c r="D46" s="38">
        <v>8.0810999999999993</v>
      </c>
      <c r="E46" s="3" t="s">
        <v>76</v>
      </c>
      <c r="F46" s="37" t="s">
        <v>92</v>
      </c>
      <c r="G46" s="4"/>
    </row>
    <row r="47" spans="1:7" s="22" customFormat="1" ht="22.5" customHeight="1" thickBot="1" x14ac:dyDescent="0.3">
      <c r="A47" s="13"/>
      <c r="B47" s="18"/>
      <c r="C47" s="19"/>
      <c r="D47" s="20"/>
      <c r="E47" s="19"/>
      <c r="F47" s="19" t="s">
        <v>34</v>
      </c>
      <c r="G47" s="21">
        <f>SUM(G32:G46)</f>
        <v>0</v>
      </c>
    </row>
    <row r="48" spans="1:7" ht="42" customHeight="1" thickBot="1" x14ac:dyDescent="0.3">
      <c r="A48" s="11" t="s">
        <v>25</v>
      </c>
      <c r="B48" s="39" t="s">
        <v>104</v>
      </c>
      <c r="C48" s="40" t="s">
        <v>11</v>
      </c>
      <c r="D48" s="41">
        <v>2.3256000000000001</v>
      </c>
      <c r="E48" s="42" t="s">
        <v>105</v>
      </c>
      <c r="F48" s="40" t="s">
        <v>106</v>
      </c>
      <c r="G48" s="43"/>
    </row>
    <row r="49" spans="1:7" ht="42" customHeight="1" thickBot="1" x14ac:dyDescent="0.3">
      <c r="A49" s="10"/>
      <c r="B49" s="44" t="s">
        <v>107</v>
      </c>
      <c r="C49" s="45" t="s">
        <v>16</v>
      </c>
      <c r="D49" s="46">
        <v>2.3256000000000001</v>
      </c>
      <c r="E49" s="5" t="s">
        <v>19</v>
      </c>
      <c r="F49" s="45" t="s">
        <v>108</v>
      </c>
      <c r="G49" s="7"/>
    </row>
    <row r="50" spans="1:7" ht="42" customHeight="1" thickBot="1" x14ac:dyDescent="0.3">
      <c r="A50" s="10"/>
      <c r="B50" s="44" t="s">
        <v>109</v>
      </c>
      <c r="C50" s="45" t="s">
        <v>11</v>
      </c>
      <c r="D50" s="46">
        <v>1.1760999999999999</v>
      </c>
      <c r="E50" s="5" t="s">
        <v>87</v>
      </c>
      <c r="F50" s="45" t="s">
        <v>110</v>
      </c>
      <c r="G50" s="7"/>
    </row>
    <row r="51" spans="1:7" ht="42" customHeight="1" thickBot="1" x14ac:dyDescent="0.3">
      <c r="A51" s="10"/>
      <c r="B51" s="44" t="s">
        <v>111</v>
      </c>
      <c r="C51" s="45" t="s">
        <v>16</v>
      </c>
      <c r="D51" s="46">
        <v>1.1760999999999999</v>
      </c>
      <c r="E51" s="5" t="s">
        <v>19</v>
      </c>
      <c r="F51" s="45" t="s">
        <v>112</v>
      </c>
      <c r="G51" s="7"/>
    </row>
    <row r="52" spans="1:7" ht="42" customHeight="1" thickBot="1" x14ac:dyDescent="0.3">
      <c r="A52" s="10"/>
      <c r="B52" s="44" t="s">
        <v>113</v>
      </c>
      <c r="C52" s="45" t="s">
        <v>11</v>
      </c>
      <c r="D52" s="46">
        <v>0.87619999999999998</v>
      </c>
      <c r="E52" s="5" t="s">
        <v>91</v>
      </c>
      <c r="F52" s="45" t="s">
        <v>26</v>
      </c>
      <c r="G52" s="7"/>
    </row>
    <row r="53" spans="1:7" ht="42" customHeight="1" thickBot="1" x14ac:dyDescent="0.3">
      <c r="A53" s="10"/>
      <c r="B53" s="44" t="s">
        <v>114</v>
      </c>
      <c r="C53" s="45" t="s">
        <v>16</v>
      </c>
      <c r="D53" s="46">
        <v>2.5308999999999999</v>
      </c>
      <c r="E53" s="5" t="s">
        <v>19</v>
      </c>
      <c r="F53" s="45" t="s">
        <v>108</v>
      </c>
      <c r="G53" s="7"/>
    </row>
    <row r="54" spans="1:7" ht="42" customHeight="1" thickBot="1" x14ac:dyDescent="0.3">
      <c r="A54" s="10"/>
      <c r="B54" s="44" t="s">
        <v>115</v>
      </c>
      <c r="C54" s="45" t="s">
        <v>11</v>
      </c>
      <c r="D54" s="46">
        <v>2.0362</v>
      </c>
      <c r="E54" s="5" t="s">
        <v>73</v>
      </c>
      <c r="F54" s="45" t="s">
        <v>26</v>
      </c>
      <c r="G54" s="7"/>
    </row>
    <row r="55" spans="1:7" ht="42" customHeight="1" thickBot="1" x14ac:dyDescent="0.3">
      <c r="A55" s="10"/>
      <c r="B55" s="44" t="s">
        <v>116</v>
      </c>
      <c r="C55" s="45" t="s">
        <v>16</v>
      </c>
      <c r="D55" s="46">
        <v>2.5602</v>
      </c>
      <c r="E55" s="5" t="s">
        <v>19</v>
      </c>
      <c r="F55" s="45" t="s">
        <v>112</v>
      </c>
      <c r="G55" s="7"/>
    </row>
    <row r="56" spans="1:7" ht="42" customHeight="1" thickBot="1" x14ac:dyDescent="0.3">
      <c r="A56" s="10"/>
      <c r="B56" s="44" t="s">
        <v>117</v>
      </c>
      <c r="C56" s="45" t="s">
        <v>16</v>
      </c>
      <c r="D56" s="46">
        <v>1.518</v>
      </c>
      <c r="E56" s="5" t="s">
        <v>19</v>
      </c>
      <c r="F56" s="45" t="s">
        <v>118</v>
      </c>
      <c r="G56" s="7"/>
    </row>
    <row r="57" spans="1:7" ht="42" customHeight="1" thickBot="1" x14ac:dyDescent="0.3">
      <c r="A57" s="10"/>
      <c r="B57" s="44" t="s">
        <v>119</v>
      </c>
      <c r="C57" s="45" t="s">
        <v>11</v>
      </c>
      <c r="D57" s="46">
        <v>1.518</v>
      </c>
      <c r="E57" s="5" t="s">
        <v>59</v>
      </c>
      <c r="F57" s="45" t="s">
        <v>120</v>
      </c>
      <c r="G57" s="7"/>
    </row>
    <row r="58" spans="1:7" ht="42" customHeight="1" thickBot="1" x14ac:dyDescent="0.3">
      <c r="A58" s="10"/>
      <c r="B58" s="44" t="s">
        <v>121</v>
      </c>
      <c r="C58" s="45" t="s">
        <v>11</v>
      </c>
      <c r="D58" s="46">
        <v>8.0810999999999993</v>
      </c>
      <c r="E58" s="5" t="s">
        <v>122</v>
      </c>
      <c r="F58" s="45" t="s">
        <v>26</v>
      </c>
      <c r="G58" s="7"/>
    </row>
    <row r="59" spans="1:7" s="22" customFormat="1" ht="20.25" customHeight="1" thickBot="1" x14ac:dyDescent="0.3">
      <c r="A59" s="13"/>
      <c r="B59" s="23"/>
      <c r="C59" s="15"/>
      <c r="D59" s="16"/>
      <c r="E59" s="15"/>
      <c r="F59" s="15" t="s">
        <v>35</v>
      </c>
      <c r="G59" s="17">
        <f>SUM(G48:G58)</f>
        <v>0</v>
      </c>
    </row>
    <row r="60" spans="1:7" ht="42" customHeight="1" thickBot="1" x14ac:dyDescent="0.3">
      <c r="A60" s="9" t="s">
        <v>27</v>
      </c>
      <c r="B60" s="31" t="s">
        <v>123</v>
      </c>
      <c r="C60" s="32" t="s">
        <v>11</v>
      </c>
      <c r="D60" s="33">
        <v>2.3287</v>
      </c>
      <c r="E60" s="34" t="s">
        <v>124</v>
      </c>
      <c r="F60" s="32" t="s">
        <v>125</v>
      </c>
      <c r="G60" s="35"/>
    </row>
    <row r="61" spans="1:7" ht="42" customHeight="1" thickBot="1" x14ac:dyDescent="0.3">
      <c r="A61" s="8"/>
      <c r="B61" s="36" t="s">
        <v>126</v>
      </c>
      <c r="C61" s="37" t="s">
        <v>11</v>
      </c>
      <c r="D61" s="38">
        <v>1.1760999999999999</v>
      </c>
      <c r="E61" s="3" t="s">
        <v>87</v>
      </c>
      <c r="F61" s="37" t="s">
        <v>28</v>
      </c>
      <c r="G61" s="4"/>
    </row>
    <row r="62" spans="1:7" ht="42" customHeight="1" thickBot="1" x14ac:dyDescent="0.3">
      <c r="A62" s="8"/>
      <c r="B62" s="36" t="s">
        <v>127</v>
      </c>
      <c r="C62" s="37" t="s">
        <v>16</v>
      </c>
      <c r="D62" s="38">
        <v>1.1760999999999999</v>
      </c>
      <c r="E62" s="3" t="s">
        <v>19</v>
      </c>
      <c r="F62" s="37" t="s">
        <v>128</v>
      </c>
      <c r="G62" s="4"/>
    </row>
    <row r="63" spans="1:7" ht="42" customHeight="1" thickBot="1" x14ac:dyDescent="0.3">
      <c r="A63" s="8"/>
      <c r="B63" s="36" t="s">
        <v>129</v>
      </c>
      <c r="C63" s="37" t="s">
        <v>11</v>
      </c>
      <c r="D63" s="38">
        <v>0.87619999999999998</v>
      </c>
      <c r="E63" s="3" t="s">
        <v>130</v>
      </c>
      <c r="F63" s="37" t="s">
        <v>29</v>
      </c>
      <c r="G63" s="4"/>
    </row>
    <row r="64" spans="1:7" ht="42" customHeight="1" thickBot="1" x14ac:dyDescent="0.3">
      <c r="A64" s="8"/>
      <c r="B64" s="36" t="s">
        <v>131</v>
      </c>
      <c r="C64" s="37" t="s">
        <v>11</v>
      </c>
      <c r="D64" s="38">
        <v>2.5297000000000001</v>
      </c>
      <c r="E64" s="3" t="s">
        <v>132</v>
      </c>
      <c r="F64" s="37" t="s">
        <v>28</v>
      </c>
      <c r="G64" s="4"/>
    </row>
    <row r="65" spans="1:7" ht="42" customHeight="1" thickBot="1" x14ac:dyDescent="0.3">
      <c r="A65" s="8"/>
      <c r="B65" s="36" t="s">
        <v>133</v>
      </c>
      <c r="C65" s="37" t="s">
        <v>16</v>
      </c>
      <c r="D65" s="38">
        <v>2.5308999999999999</v>
      </c>
      <c r="E65" s="3" t="s">
        <v>19</v>
      </c>
      <c r="F65" s="37" t="s">
        <v>128</v>
      </c>
      <c r="G65" s="4"/>
    </row>
    <row r="66" spans="1:7" ht="42" customHeight="1" thickBot="1" x14ac:dyDescent="0.3">
      <c r="A66" s="8"/>
      <c r="B66" s="36" t="s">
        <v>134</v>
      </c>
      <c r="C66" s="37" t="s">
        <v>11</v>
      </c>
      <c r="D66" s="38">
        <v>2.0362</v>
      </c>
      <c r="E66" s="3" t="s">
        <v>135</v>
      </c>
      <c r="F66" s="37" t="s">
        <v>125</v>
      </c>
      <c r="G66" s="4"/>
    </row>
    <row r="67" spans="1:7" ht="42" customHeight="1" thickBot="1" x14ac:dyDescent="0.3">
      <c r="A67" s="8"/>
      <c r="B67" s="36" t="s">
        <v>136</v>
      </c>
      <c r="C67" s="37" t="s">
        <v>11</v>
      </c>
      <c r="D67" s="38">
        <v>2.5602</v>
      </c>
      <c r="E67" s="3" t="s">
        <v>137</v>
      </c>
      <c r="F67" s="37" t="s">
        <v>29</v>
      </c>
      <c r="G67" s="4"/>
    </row>
    <row r="68" spans="1:7" ht="42" customHeight="1" thickBot="1" x14ac:dyDescent="0.3">
      <c r="A68" s="8"/>
      <c r="B68" s="36" t="s">
        <v>138</v>
      </c>
      <c r="C68" s="37" t="s">
        <v>16</v>
      </c>
      <c r="D68" s="38">
        <v>1.518</v>
      </c>
      <c r="E68" s="3" t="s">
        <v>19</v>
      </c>
      <c r="F68" s="37" t="s">
        <v>139</v>
      </c>
      <c r="G68" s="4"/>
    </row>
    <row r="69" spans="1:7" ht="42" customHeight="1" thickBot="1" x14ac:dyDescent="0.3">
      <c r="A69" s="8"/>
      <c r="B69" s="36" t="s">
        <v>140</v>
      </c>
      <c r="C69" s="37" t="s">
        <v>11</v>
      </c>
      <c r="D69" s="38">
        <v>1.518</v>
      </c>
      <c r="E69" s="3" t="s">
        <v>141</v>
      </c>
      <c r="F69" s="37" t="s">
        <v>142</v>
      </c>
      <c r="G69" s="4"/>
    </row>
    <row r="70" spans="1:7" ht="42" customHeight="1" thickBot="1" x14ac:dyDescent="0.3">
      <c r="A70" s="8"/>
      <c r="B70" s="36" t="s">
        <v>143</v>
      </c>
      <c r="C70" s="37" t="s">
        <v>11</v>
      </c>
      <c r="D70" s="38">
        <v>8.0810999999999993</v>
      </c>
      <c r="E70" s="3" t="s">
        <v>144</v>
      </c>
      <c r="F70" s="37" t="s">
        <v>125</v>
      </c>
      <c r="G70" s="4"/>
    </row>
    <row r="71" spans="1:7" s="22" customFormat="1" ht="18" customHeight="1" thickBot="1" x14ac:dyDescent="0.3">
      <c r="A71" s="24"/>
      <c r="B71" s="18"/>
      <c r="C71" s="19"/>
      <c r="D71" s="20"/>
      <c r="E71" s="19"/>
      <c r="F71" s="19" t="s">
        <v>36</v>
      </c>
      <c r="G71" s="21">
        <f>SUM(G60:G70)</f>
        <v>0</v>
      </c>
    </row>
    <row r="72" spans="1:7" ht="42" customHeight="1" thickBot="1" x14ac:dyDescent="0.3">
      <c r="A72" s="11" t="s">
        <v>30</v>
      </c>
      <c r="B72" s="39" t="s">
        <v>145</v>
      </c>
      <c r="C72" s="40" t="s">
        <v>11</v>
      </c>
      <c r="D72" s="41">
        <v>2.3256000000000001</v>
      </c>
      <c r="E72" s="42" t="s">
        <v>105</v>
      </c>
      <c r="F72" s="40" t="s">
        <v>146</v>
      </c>
      <c r="G72" s="43"/>
    </row>
    <row r="73" spans="1:7" ht="42" customHeight="1" thickBot="1" x14ac:dyDescent="0.3">
      <c r="A73" s="10"/>
      <c r="B73" s="44" t="s">
        <v>147</v>
      </c>
      <c r="C73" s="45" t="s">
        <v>16</v>
      </c>
      <c r="D73" s="46">
        <v>2.3256000000000001</v>
      </c>
      <c r="E73" s="5" t="s">
        <v>148</v>
      </c>
      <c r="F73" s="45" t="s">
        <v>149</v>
      </c>
      <c r="G73" s="7"/>
    </row>
    <row r="74" spans="1:7" ht="42" customHeight="1" thickBot="1" x14ac:dyDescent="0.3">
      <c r="A74" s="10"/>
      <c r="B74" s="44" t="s">
        <v>150</v>
      </c>
      <c r="C74" s="45" t="s">
        <v>11</v>
      </c>
      <c r="D74" s="46">
        <v>1.1760999999999999</v>
      </c>
      <c r="E74" s="5" t="s">
        <v>151</v>
      </c>
      <c r="F74" s="45" t="s">
        <v>152</v>
      </c>
      <c r="G74" s="7"/>
    </row>
    <row r="75" spans="1:7" ht="42" customHeight="1" thickBot="1" x14ac:dyDescent="0.3">
      <c r="A75" s="10"/>
      <c r="B75" s="44" t="s">
        <v>153</v>
      </c>
      <c r="C75" s="45" t="s">
        <v>16</v>
      </c>
      <c r="D75" s="46">
        <v>1.1760999999999999</v>
      </c>
      <c r="E75" s="5" t="s">
        <v>148</v>
      </c>
      <c r="F75" s="45" t="s">
        <v>154</v>
      </c>
      <c r="G75" s="7"/>
    </row>
    <row r="76" spans="1:7" ht="42" customHeight="1" thickBot="1" x14ac:dyDescent="0.3">
      <c r="A76" s="10"/>
      <c r="B76" s="44" t="s">
        <v>155</v>
      </c>
      <c r="C76" s="45" t="s">
        <v>11</v>
      </c>
      <c r="D76" s="46">
        <v>0.87619999999999998</v>
      </c>
      <c r="E76" s="5" t="s">
        <v>156</v>
      </c>
      <c r="F76" s="45" t="s">
        <v>157</v>
      </c>
      <c r="G76" s="7"/>
    </row>
    <row r="77" spans="1:7" ht="42" customHeight="1" thickBot="1" x14ac:dyDescent="0.3">
      <c r="A77" s="10"/>
      <c r="B77" s="44" t="s">
        <v>158</v>
      </c>
      <c r="C77" s="45" t="s">
        <v>16</v>
      </c>
      <c r="D77" s="46">
        <v>2.5308999999999999</v>
      </c>
      <c r="E77" s="5" t="s">
        <v>148</v>
      </c>
      <c r="F77" s="45" t="s">
        <v>149</v>
      </c>
      <c r="G77" s="7"/>
    </row>
    <row r="78" spans="1:7" ht="42" customHeight="1" thickBot="1" x14ac:dyDescent="0.3">
      <c r="A78" s="10"/>
      <c r="B78" s="44" t="s">
        <v>159</v>
      </c>
      <c r="C78" s="45" t="s">
        <v>11</v>
      </c>
      <c r="D78" s="46">
        <v>2.0362</v>
      </c>
      <c r="E78" s="5" t="s">
        <v>160</v>
      </c>
      <c r="F78" s="45" t="s">
        <v>157</v>
      </c>
      <c r="G78" s="7"/>
    </row>
    <row r="79" spans="1:7" ht="42" customHeight="1" thickBot="1" x14ac:dyDescent="0.3">
      <c r="A79" s="10"/>
      <c r="B79" s="44" t="s">
        <v>161</v>
      </c>
      <c r="C79" s="45" t="s">
        <v>16</v>
      </c>
      <c r="D79" s="46">
        <v>2.5602</v>
      </c>
      <c r="E79" s="5" t="s">
        <v>162</v>
      </c>
      <c r="F79" s="45" t="s">
        <v>154</v>
      </c>
      <c r="G79" s="7"/>
    </row>
    <row r="80" spans="1:7" ht="42" customHeight="1" thickBot="1" x14ac:dyDescent="0.3">
      <c r="A80" s="10"/>
      <c r="B80" s="44" t="s">
        <v>163</v>
      </c>
      <c r="C80" s="45" t="s">
        <v>16</v>
      </c>
      <c r="D80" s="46">
        <v>1.518</v>
      </c>
      <c r="E80" s="5" t="s">
        <v>148</v>
      </c>
      <c r="F80" s="45" t="s">
        <v>164</v>
      </c>
      <c r="G80" s="7"/>
    </row>
    <row r="81" spans="1:7" ht="42" customHeight="1" thickBot="1" x14ac:dyDescent="0.3">
      <c r="A81" s="10"/>
      <c r="B81" s="44" t="s">
        <v>165</v>
      </c>
      <c r="C81" s="45" t="s">
        <v>11</v>
      </c>
      <c r="D81" s="46">
        <v>1.518</v>
      </c>
      <c r="E81" s="5" t="s">
        <v>166</v>
      </c>
      <c r="F81" s="45" t="s">
        <v>167</v>
      </c>
      <c r="G81" s="6"/>
    </row>
    <row r="82" spans="1:7" ht="42" customHeight="1" thickBot="1" x14ac:dyDescent="0.3">
      <c r="A82" s="10"/>
      <c r="B82" s="44" t="s">
        <v>168</v>
      </c>
      <c r="C82" s="45" t="s">
        <v>11</v>
      </c>
      <c r="D82" s="46">
        <v>8.0810999999999993</v>
      </c>
      <c r="E82" s="5" t="s">
        <v>169</v>
      </c>
      <c r="F82" s="45" t="s">
        <v>157</v>
      </c>
      <c r="G82" s="6"/>
    </row>
    <row r="83" spans="1:7" s="22" customFormat="1" ht="21" customHeight="1" thickBot="1" x14ac:dyDescent="0.3">
      <c r="A83" s="12"/>
      <c r="B83" s="23"/>
      <c r="C83" s="15"/>
      <c r="D83" s="16"/>
      <c r="E83" s="15"/>
      <c r="F83" s="15" t="s">
        <v>37</v>
      </c>
      <c r="G83" s="17">
        <f>SUM(G72:G82)</f>
        <v>0</v>
      </c>
    </row>
    <row r="84" spans="1:7" s="27" customFormat="1" ht="23.25" customHeight="1" thickBot="1" x14ac:dyDescent="0.3">
      <c r="A84" s="28"/>
      <c r="B84" s="29"/>
      <c r="C84" s="29"/>
      <c r="D84" s="29"/>
      <c r="E84" s="30"/>
      <c r="F84" s="25" t="s">
        <v>31</v>
      </c>
      <c r="G84" s="26">
        <f>SUM(G83,G71,G59,G47,G31,G15)</f>
        <v>0</v>
      </c>
    </row>
  </sheetData>
  <mergeCells count="7">
    <mergeCell ref="A60:A71"/>
    <mergeCell ref="A72:A83"/>
    <mergeCell ref="A84:E84"/>
    <mergeCell ref="A3:A15"/>
    <mergeCell ref="A16:A31"/>
    <mergeCell ref="A32:A47"/>
    <mergeCell ref="A48:A5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2016-09-12T08:14:44Z</dcterms:modified>
</cp:coreProperties>
</file>